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9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43" i="1" l="1"/>
  <c r="H41" i="1"/>
  <c r="G41" i="1"/>
  <c r="H39" i="1"/>
  <c r="G39" i="1"/>
  <c r="H37" i="1"/>
  <c r="G37" i="1"/>
  <c r="H35" i="1"/>
  <c r="G35" i="1"/>
  <c r="H34" i="1"/>
  <c r="G34" i="1"/>
  <c r="H33" i="1"/>
  <c r="G33" i="1"/>
  <c r="H32" i="1"/>
  <c r="G32" i="1"/>
  <c r="H28" i="1"/>
  <c r="G28" i="1"/>
  <c r="H27" i="1"/>
  <c r="G27" i="1"/>
  <c r="H26" i="1"/>
  <c r="G26" i="1"/>
  <c r="H23" i="1"/>
  <c r="G23" i="1"/>
  <c r="H22" i="1"/>
  <c r="G22" i="1"/>
  <c r="H17" i="1"/>
  <c r="G17" i="1"/>
  <c r="H14" i="1"/>
  <c r="G14" i="1"/>
  <c r="H12" i="1"/>
  <c r="G12" i="1"/>
  <c r="H10" i="1"/>
  <c r="G10" i="1"/>
  <c r="H8" i="1"/>
  <c r="G8" i="1"/>
  <c r="A6" i="1"/>
  <c r="G5" i="1"/>
  <c r="I3" i="1"/>
  <c r="G3" i="1"/>
  <c r="E3" i="1"/>
  <c r="C3" i="1"/>
  <c r="B3" i="1"/>
  <c r="B2" i="1"/>
</calcChain>
</file>

<file path=xl/sharedStrings.xml><?xml version="1.0" encoding="utf-8"?>
<sst xmlns="http://schemas.openxmlformats.org/spreadsheetml/2006/main" count="50" uniqueCount="50">
  <si>
    <t>Name:</t>
  </si>
  <si>
    <t>Gender</t>
  </si>
  <si>
    <t>Age</t>
  </si>
  <si>
    <t>Date</t>
  </si>
  <si>
    <t>PRACTITIONER:</t>
  </si>
  <si>
    <t>____________________________________</t>
  </si>
  <si>
    <t>Heart Rate Variability Interpretive Guide</t>
  </si>
  <si>
    <t>1. SDNN (Standard Deviation Normal to Normal)</t>
  </si>
  <si>
    <t>The reduction of the TP means decresed ability to cope with the requirements of a continously changing environment.</t>
  </si>
  <si>
    <t>The reduction of VLF is related to body temperature regulation, lack of oxygen - test longer than 5 min is more revealing</t>
  </si>
  <si>
    <t>The reduction of LF relates to:Loss of energy, Fatigue, Insufficient sleep, Lethargy, Listless</t>
  </si>
  <si>
    <t>6. LF/HF Ratio (Low Frequency/High Frequency Balance) Normal: 0.5 to 2.0</t>
  </si>
  <si>
    <t>Greater than 2.0 is Sympathetic domiance</t>
  </si>
  <si>
    <t xml:space="preserve">The reduction of HF relates to: Chronic Stress, Aging, Reduced electrical stability of the heart, functions and indigestion </t>
  </si>
  <si>
    <t>Sympathetic: Nervousness, anxiety, agitation, excitement, increased blood pressure, headache.</t>
  </si>
  <si>
    <t>Parasympathetic: Depression, sluggiishness, lethargy, dizziness.</t>
  </si>
  <si>
    <t xml:space="preserve">7. ANS ( Autonomic Nervous System) </t>
  </si>
  <si>
    <t>The ANS acts as a control system to maintain homeostasis in the body and consists of the SNS and PNS.</t>
  </si>
  <si>
    <t>8. STRESS</t>
  </si>
  <si>
    <t>Fatigue Index Normal: 90 to 110</t>
  </si>
  <si>
    <t>Stress Index  Normal: 90 to 110</t>
  </si>
  <si>
    <t xml:space="preserve">     Mean Heart Rate </t>
  </si>
  <si>
    <t xml:space="preserve">     Electro-Cardiac Stability  Normal: 90 to 110</t>
  </si>
  <si>
    <t>Higher stress resistance means the body copes better with stress.A higher stress index increases the chance of poor</t>
  </si>
  <si>
    <t>physical health. The fatigue index relates to the amount of physical and mental fatigue csused by stress.</t>
  </si>
  <si>
    <t>Less than 0.5 is Parasympathetic dominance</t>
  </si>
  <si>
    <t>SDNN is the most common index of overall heart rate variability</t>
  </si>
  <si>
    <t>9. Time Domain Analysis</t>
  </si>
  <si>
    <t xml:space="preserve">     Artifact (Investigate if over 5)</t>
  </si>
  <si>
    <t xml:space="preserve">     RMS-SD Electrical Stability - PNS related</t>
  </si>
  <si>
    <t>Related to HIGH RISK of cardiac disease developing</t>
  </si>
  <si>
    <t>The load and pressure to your heart</t>
  </si>
  <si>
    <t xml:space="preserve">     APEN - Approximate entropy</t>
  </si>
  <si>
    <t xml:space="preserve">     SRD - the successive R-R interval difference</t>
  </si>
  <si>
    <t>Quantifies regularity and complexity - higher is more tachogram = good</t>
  </si>
  <si>
    <t>An ideal state of 1 means measurement was done under constant status.</t>
  </si>
  <si>
    <t xml:space="preserve">     TSRD = total RR interval difference in 5 min</t>
  </si>
  <si>
    <t>Used to compare the result influenced by a condition change.</t>
  </si>
  <si>
    <t xml:space="preserve">     PSI = physical stress (physical pressure)</t>
  </si>
  <si>
    <t>0-2 range</t>
  </si>
  <si>
    <t>Chart</t>
  </si>
  <si>
    <t>2. TP (Total Power) Normal: 6.2 to 7.4</t>
  </si>
  <si>
    <t>3. VLF (Very Low Frequency) Normal: 5.1 to 6.4</t>
  </si>
  <si>
    <t>4. LF (Low Frequency) Normal: 4.5 to 6.2</t>
  </si>
  <si>
    <t>5. HF (High Frequency) Normal: 4.0 to 5.8</t>
  </si>
  <si>
    <t>ANS Balance  Balanced: 0- 50</t>
  </si>
  <si>
    <t xml:space="preserve">ANS Activity Normal 90-110 </t>
  </si>
  <si>
    <t>Stress Resistance  Normal: 90 to 110</t>
  </si>
  <si>
    <t>V2.0</t>
  </si>
  <si>
    <t>SCRIPT: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</si>
</sst>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2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22" fontId="4" fillId="0" borderId="0" xfId="0" applyNumberFormat="1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9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6" fillId="0" borderId="0" xfId="0" applyNumberFormat="1" applyFont="1"/>
    <xf numFmtId="0" fontId="4" fillId="0" borderId="0" xfId="0" applyFont="1" applyAlignment="1">
      <alignment horizontal="left" indent="1"/>
    </xf>
    <xf numFmtId="0" fontId="8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left"/>
    </xf>
    <xf numFmtId="49" fontId="5" fillId="0" borderId="0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2" fontId="6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13" fillId="0" borderId="0" xfId="0" applyFont="1"/>
    <xf numFmtId="1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RV-CAL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5</v>
          </cell>
          <cell r="B2" t="str">
            <v>Sunny</v>
          </cell>
          <cell r="C2" t="str">
            <v>Summers</v>
          </cell>
          <cell r="E2">
            <v>42</v>
          </cell>
          <cell r="F2" t="str">
            <v>Female</v>
          </cell>
          <cell r="G2">
            <v>41045.518750000003</v>
          </cell>
          <cell r="I2">
            <v>79</v>
          </cell>
          <cell r="J2" t="str">
            <v>Poor</v>
          </cell>
          <cell r="K2">
            <v>74</v>
          </cell>
          <cell r="L2" t="str">
            <v>Unbalanced</v>
          </cell>
          <cell r="M2">
            <v>89</v>
          </cell>
          <cell r="N2" t="str">
            <v>Poor</v>
          </cell>
          <cell r="O2">
            <v>106</v>
          </cell>
          <cell r="P2" t="str">
            <v>Normal</v>
          </cell>
          <cell r="Q2">
            <v>112</v>
          </cell>
          <cell r="R2" t="str">
            <v>Poor</v>
          </cell>
          <cell r="S2">
            <v>80</v>
          </cell>
          <cell r="T2" t="str">
            <v>High</v>
          </cell>
          <cell r="U2">
            <v>76</v>
          </cell>
          <cell r="V2" t="str">
            <v>Poor</v>
          </cell>
          <cell r="W2">
            <v>4</v>
          </cell>
          <cell r="X2">
            <v>28.742999999999999</v>
          </cell>
          <cell r="Y2">
            <v>55.752000000000002</v>
          </cell>
          <cell r="AF2">
            <v>4.1139999999999999</v>
          </cell>
          <cell r="AG2">
            <v>18.356999999999999</v>
          </cell>
          <cell r="AH2">
            <v>0.92600000000000005</v>
          </cell>
          <cell r="AI2">
            <v>0.99</v>
          </cell>
          <cell r="AJ2">
            <v>85.513000000000005</v>
          </cell>
          <cell r="AK2">
            <v>6.23</v>
          </cell>
          <cell r="AL2">
            <v>5.1139999999999999</v>
          </cell>
          <cell r="AM2">
            <v>5.6150000000000002</v>
          </cell>
          <cell r="AN2">
            <v>4.2009999999999996</v>
          </cell>
        </row>
        <row r="3">
          <cell r="AI3" t="str">
            <v>Sympathetic</v>
          </cell>
          <cell r="AK3" t="str">
            <v>Normal</v>
          </cell>
          <cell r="AL3" t="str">
            <v>Normal</v>
          </cell>
          <cell r="AM3" t="str">
            <v>Normal</v>
          </cell>
          <cell r="AN3" t="str">
            <v>Normal</v>
          </cell>
        </row>
        <row r="4">
          <cell r="W4" t="str">
            <v>Normal</v>
          </cell>
          <cell r="Y4" t="str">
            <v>Normal</v>
          </cell>
        </row>
        <row r="8">
          <cell r="AH8" t="str">
            <v>Normal</v>
          </cell>
        </row>
        <row r="10">
          <cell r="AI10" t="str">
            <v>Good</v>
          </cell>
        </row>
        <row r="20">
          <cell r="X20" t="str">
            <v>There is a risk of developing stress induced disease, weakened ANS function.   LOW</v>
          </cell>
        </row>
        <row r="23">
          <cell r="AG23" t="str">
            <v>Normal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G3" sqref="G3"/>
    </sheetView>
  </sheetViews>
  <sheetFormatPr defaultRowHeight="12.75" x14ac:dyDescent="0.2"/>
  <cols>
    <col min="1" max="1" width="6.140625" customWidth="1"/>
    <col min="9" max="9" width="14.42578125" bestFit="1" customWidth="1"/>
  </cols>
  <sheetData>
    <row r="1" spans="1:11" ht="18" x14ac:dyDescent="0.25">
      <c r="C1" s="2" t="s">
        <v>6</v>
      </c>
      <c r="I1" s="28" t="s">
        <v>48</v>
      </c>
    </row>
    <row r="2" spans="1:11" x14ac:dyDescent="0.2">
      <c r="A2" t="s">
        <v>40</v>
      </c>
      <c r="B2" s="5">
        <f>[1]Sheet1!$A$2</f>
        <v>5</v>
      </c>
    </row>
    <row r="3" spans="1:11" x14ac:dyDescent="0.2">
      <c r="A3" t="s">
        <v>0</v>
      </c>
      <c r="B3" s="4" t="str">
        <f>[1]Sheet1!$B$2</f>
        <v>Sunny</v>
      </c>
      <c r="C3" s="4" t="str">
        <f>[1]Sheet1!$C$2</f>
        <v>Summers</v>
      </c>
      <c r="D3" s="28" t="s">
        <v>2</v>
      </c>
      <c r="E3" s="5">
        <f>[1]Sheet1!$E$2</f>
        <v>42</v>
      </c>
      <c r="F3" s="11" t="s">
        <v>1</v>
      </c>
      <c r="G3" s="4" t="str">
        <f>[1]Sheet1!$F$2</f>
        <v>Female</v>
      </c>
      <c r="H3" s="11" t="s">
        <v>3</v>
      </c>
      <c r="I3" s="6">
        <f>[1]Sheet1!$G$2</f>
        <v>41045.518750000003</v>
      </c>
    </row>
    <row r="4" spans="1:11" x14ac:dyDescent="0.2">
      <c r="I4" s="1"/>
    </row>
    <row r="5" spans="1:11" ht="15.75" x14ac:dyDescent="0.25">
      <c r="A5" s="18" t="s">
        <v>7</v>
      </c>
      <c r="E5" s="17"/>
      <c r="G5" s="26">
        <f>[1]Sheet1!$X$2</f>
        <v>28.742999999999999</v>
      </c>
      <c r="H5" s="17"/>
      <c r="I5" s="17"/>
    </row>
    <row r="6" spans="1:11" ht="15.75" x14ac:dyDescent="0.25">
      <c r="A6" s="18" t="str">
        <f>[1]Sheet1!$X$20</f>
        <v>There is a risk of developing stress induced disease, weakened ANS function.   LOW</v>
      </c>
      <c r="C6" s="8"/>
      <c r="E6" s="10"/>
      <c r="G6" s="17"/>
      <c r="H6" s="17"/>
      <c r="I6" s="17"/>
    </row>
    <row r="7" spans="1:11" x14ac:dyDescent="0.2">
      <c r="A7" s="29" t="s">
        <v>26</v>
      </c>
      <c r="G7" s="17"/>
      <c r="H7" s="17"/>
      <c r="I7" s="17"/>
    </row>
    <row r="8" spans="1:11" ht="15.75" x14ac:dyDescent="0.25">
      <c r="A8" s="19" t="s">
        <v>41</v>
      </c>
      <c r="B8" s="12"/>
      <c r="C8" s="8"/>
      <c r="G8" s="26">
        <f>[1]Sheet1!$AK$2</f>
        <v>6.23</v>
      </c>
      <c r="H8" s="8" t="str">
        <f>[1]Sheet1!$AK$3</f>
        <v>Normal</v>
      </c>
    </row>
    <row r="9" spans="1:11" x14ac:dyDescent="0.2">
      <c r="A9" s="21" t="s">
        <v>8</v>
      </c>
      <c r="F9" s="27"/>
      <c r="K9" s="30"/>
    </row>
    <row r="10" spans="1:11" ht="15.75" x14ac:dyDescent="0.25">
      <c r="A10" s="19" t="s">
        <v>42</v>
      </c>
      <c r="B10" s="12"/>
      <c r="C10" s="8"/>
      <c r="D10" s="8"/>
      <c r="E10" s="8"/>
      <c r="G10" s="26">
        <f>[1]Sheet1!$AL$2</f>
        <v>5.1139999999999999</v>
      </c>
      <c r="H10" s="8" t="str">
        <f>[1]Sheet1!$AL$3</f>
        <v>Normal</v>
      </c>
      <c r="I10" s="8"/>
    </row>
    <row r="11" spans="1:11" x14ac:dyDescent="0.2">
      <c r="A11" s="21" t="s">
        <v>9</v>
      </c>
      <c r="F11" s="27"/>
    </row>
    <row r="12" spans="1:11" ht="15.75" x14ac:dyDescent="0.25">
      <c r="A12" s="18" t="s">
        <v>43</v>
      </c>
      <c r="B12" s="12"/>
      <c r="C12" s="8"/>
      <c r="D12" s="8"/>
      <c r="G12" s="26">
        <f>[1]Sheet1!$AM$2</f>
        <v>5.6150000000000002</v>
      </c>
      <c r="H12" s="8" t="str">
        <f>[1]Sheet1!$AM$3</f>
        <v>Normal</v>
      </c>
    </row>
    <row r="13" spans="1:11" x14ac:dyDescent="0.2">
      <c r="A13" s="23" t="s">
        <v>10</v>
      </c>
      <c r="F13" s="27"/>
    </row>
    <row r="14" spans="1:11" ht="15.75" x14ac:dyDescent="0.25">
      <c r="A14" s="18" t="s">
        <v>44</v>
      </c>
      <c r="B14" s="12"/>
      <c r="C14" s="8"/>
      <c r="D14" s="8"/>
      <c r="G14" s="26">
        <f>[1]Sheet1!$AN$2</f>
        <v>4.2009999999999996</v>
      </c>
      <c r="H14" s="8" t="str">
        <f>[1]Sheet1!$AN$3</f>
        <v>Normal</v>
      </c>
    </row>
    <row r="15" spans="1:11" x14ac:dyDescent="0.2">
      <c r="A15" s="21" t="s">
        <v>13</v>
      </c>
      <c r="J15" s="7"/>
    </row>
    <row r="16" spans="1:11" ht="15.75" x14ac:dyDescent="0.25">
      <c r="A16" s="18" t="s">
        <v>11</v>
      </c>
      <c r="B16" s="8"/>
    </row>
    <row r="17" spans="1:8" ht="15.75" x14ac:dyDescent="0.25">
      <c r="B17" s="22" t="s">
        <v>12</v>
      </c>
      <c r="C17" s="22"/>
      <c r="D17" s="22"/>
      <c r="E17" s="22"/>
      <c r="G17" s="20">
        <f>[1]Sheet1!$AF$2</f>
        <v>4.1139999999999999</v>
      </c>
      <c r="H17" s="8" t="str">
        <f>[1]Sheet1!$AI$3</f>
        <v>Sympathetic</v>
      </c>
    </row>
    <row r="18" spans="1:8" x14ac:dyDescent="0.2">
      <c r="A18" s="13"/>
      <c r="B18" s="22" t="s">
        <v>25</v>
      </c>
      <c r="C18" s="22"/>
      <c r="D18" s="22"/>
      <c r="E18" s="22"/>
    </row>
    <row r="19" spans="1:8" x14ac:dyDescent="0.2">
      <c r="A19" s="22" t="s">
        <v>14</v>
      </c>
    </row>
    <row r="20" spans="1:8" x14ac:dyDescent="0.2">
      <c r="A20" s="22" t="s">
        <v>15</v>
      </c>
    </row>
    <row r="21" spans="1:8" ht="15.75" x14ac:dyDescent="0.25">
      <c r="A21" s="18" t="s">
        <v>16</v>
      </c>
    </row>
    <row r="22" spans="1:8" ht="15.75" x14ac:dyDescent="0.25">
      <c r="B22" s="4" t="s">
        <v>46</v>
      </c>
      <c r="G22" s="20">
        <f>[1]Sheet1!$I$2</f>
        <v>79</v>
      </c>
      <c r="H22" s="8" t="str">
        <f>[1]Sheet1!$J$2</f>
        <v>Poor</v>
      </c>
    </row>
    <row r="23" spans="1:8" ht="15.75" x14ac:dyDescent="0.25">
      <c r="B23" s="4" t="s">
        <v>45</v>
      </c>
      <c r="G23" s="20">
        <f>[1]Sheet1!$K$2</f>
        <v>74</v>
      </c>
      <c r="H23" s="8" t="str">
        <f>[1]Sheet1!$L$2</f>
        <v>Unbalanced</v>
      </c>
    </row>
    <row r="24" spans="1:8" ht="15.75" x14ac:dyDescent="0.25">
      <c r="A24" s="23" t="s">
        <v>17</v>
      </c>
      <c r="B24" s="8"/>
    </row>
    <row r="25" spans="1:8" ht="15.75" x14ac:dyDescent="0.25">
      <c r="A25" s="18" t="s">
        <v>18</v>
      </c>
    </row>
    <row r="26" spans="1:8" ht="15.75" x14ac:dyDescent="0.25">
      <c r="B26" s="4" t="s">
        <v>47</v>
      </c>
      <c r="G26" s="20">
        <f>[1]Sheet1!$M$2</f>
        <v>89</v>
      </c>
      <c r="H26" s="8" t="str">
        <f>[1]Sheet1!$N$2</f>
        <v>Poor</v>
      </c>
    </row>
    <row r="27" spans="1:8" ht="15.75" x14ac:dyDescent="0.25">
      <c r="B27" s="4" t="s">
        <v>20</v>
      </c>
      <c r="G27" s="20">
        <f>[1]Sheet1!$O$2</f>
        <v>106</v>
      </c>
      <c r="H27" s="8" t="str">
        <f>[1]Sheet1!$P$2</f>
        <v>Normal</v>
      </c>
    </row>
    <row r="28" spans="1:8" ht="15.75" x14ac:dyDescent="0.25">
      <c r="B28" s="4" t="s">
        <v>19</v>
      </c>
      <c r="G28" s="20">
        <f>[1]Sheet1!$Q$2</f>
        <v>112</v>
      </c>
      <c r="H28" s="8" t="str">
        <f>[1]Sheet1!$R$2</f>
        <v>Poor</v>
      </c>
    </row>
    <row r="29" spans="1:8" ht="15.75" x14ac:dyDescent="0.25">
      <c r="A29" s="22" t="s">
        <v>23</v>
      </c>
      <c r="B29" s="4"/>
      <c r="F29" s="20"/>
      <c r="H29" s="8"/>
    </row>
    <row r="30" spans="1:8" ht="15.75" x14ac:dyDescent="0.25">
      <c r="A30" s="22" t="s">
        <v>24</v>
      </c>
      <c r="B30" s="4"/>
      <c r="F30" s="20"/>
      <c r="H30" s="8"/>
    </row>
    <row r="31" spans="1:8" ht="15.75" x14ac:dyDescent="0.25">
      <c r="A31" s="19" t="s">
        <v>27</v>
      </c>
      <c r="B31" s="8"/>
      <c r="D31" s="3"/>
    </row>
    <row r="32" spans="1:8" ht="15.75" x14ac:dyDescent="0.25">
      <c r="A32" s="4" t="s">
        <v>21</v>
      </c>
      <c r="D32" s="3"/>
      <c r="G32" s="20">
        <f>[1]Sheet1!$S$2</f>
        <v>80</v>
      </c>
      <c r="H32" s="8" t="str">
        <f>[1]Sheet1!$T$2</f>
        <v>High</v>
      </c>
    </row>
    <row r="33" spans="1:18" ht="15.75" x14ac:dyDescent="0.25">
      <c r="A33" s="4" t="s">
        <v>22</v>
      </c>
      <c r="D33" s="3"/>
      <c r="G33" s="20">
        <f>[1]Sheet1!$U$2</f>
        <v>76</v>
      </c>
      <c r="H33" s="8" t="str">
        <f>[1]Sheet1!$V$2</f>
        <v>Poor</v>
      </c>
    </row>
    <row r="34" spans="1:18" ht="15.75" x14ac:dyDescent="0.25">
      <c r="A34" s="5" t="s">
        <v>28</v>
      </c>
      <c r="B34" s="25"/>
      <c r="D34" s="3"/>
      <c r="G34" s="20">
        <f>[1]Sheet1!$W$2</f>
        <v>4</v>
      </c>
      <c r="H34" s="8" t="str">
        <f>[1]Sheet1!$W$4</f>
        <v>Normal</v>
      </c>
    </row>
    <row r="35" spans="1:18" ht="15.75" x14ac:dyDescent="0.25">
      <c r="A35" s="5" t="s">
        <v>29</v>
      </c>
      <c r="B35" s="8"/>
      <c r="D35" s="3"/>
      <c r="G35" s="31">
        <f>[1]Sheet1!$AG$2</f>
        <v>18.356999999999999</v>
      </c>
      <c r="H35" s="8" t="str">
        <f>[1]Sheet1!$AG$23</f>
        <v>Normal</v>
      </c>
    </row>
    <row r="36" spans="1:18" x14ac:dyDescent="0.2">
      <c r="B36" t="s">
        <v>30</v>
      </c>
    </row>
    <row r="37" spans="1:18" ht="16.5" x14ac:dyDescent="0.3">
      <c r="A37" s="5" t="s">
        <v>38</v>
      </c>
      <c r="G37" s="31">
        <f>[1]Sheet1!$Y$2</f>
        <v>55.752000000000002</v>
      </c>
      <c r="H37" s="8" t="str">
        <f>[1]Sheet1!$Y$4</f>
        <v>Normal</v>
      </c>
      <c r="K37" s="24"/>
      <c r="L37" s="14"/>
      <c r="M37" s="14"/>
      <c r="N37" s="14"/>
      <c r="O37" s="14"/>
      <c r="P37" s="15"/>
      <c r="Q37" s="3"/>
      <c r="R37" s="16"/>
    </row>
    <row r="38" spans="1:18" ht="16.5" x14ac:dyDescent="0.3">
      <c r="A38" s="4"/>
      <c r="B38" t="s">
        <v>31</v>
      </c>
      <c r="K38" s="24"/>
      <c r="L38" s="14"/>
      <c r="M38" s="14"/>
      <c r="N38" s="14"/>
      <c r="O38" s="14"/>
      <c r="P38" s="15"/>
      <c r="Q38" s="3"/>
      <c r="R38" s="16"/>
    </row>
    <row r="39" spans="1:18" ht="16.5" x14ac:dyDescent="0.3">
      <c r="A39" s="4" t="s">
        <v>32</v>
      </c>
      <c r="E39" t="s">
        <v>39</v>
      </c>
      <c r="G39" s="8">
        <f>[1]Sheet1!$AH$2</f>
        <v>0.92600000000000005</v>
      </c>
      <c r="H39" s="8" t="str">
        <f>[1]Sheet1!$AH$8</f>
        <v>Normal</v>
      </c>
      <c r="K39" s="24"/>
      <c r="L39" s="14"/>
      <c r="M39" s="14"/>
      <c r="N39" s="14"/>
      <c r="O39" s="14"/>
      <c r="P39" s="15"/>
      <c r="Q39" s="3"/>
      <c r="R39" s="16"/>
    </row>
    <row r="40" spans="1:18" ht="16.5" x14ac:dyDescent="0.3">
      <c r="A40" s="22"/>
      <c r="B40" t="s">
        <v>34</v>
      </c>
      <c r="K40" s="24"/>
      <c r="L40" s="14"/>
      <c r="M40" s="14"/>
      <c r="N40" s="14"/>
      <c r="O40" s="14"/>
      <c r="P40" s="15"/>
      <c r="Q40" s="3"/>
      <c r="R40" s="16"/>
    </row>
    <row r="41" spans="1:18" ht="15.75" x14ac:dyDescent="0.25">
      <c r="A41" s="4" t="s">
        <v>33</v>
      </c>
      <c r="G41" s="8">
        <f>[1]Sheet1!$AI$2</f>
        <v>0.99</v>
      </c>
      <c r="H41" s="8" t="str">
        <f>[1]Sheet1!$AI$10</f>
        <v>Good</v>
      </c>
      <c r="K41" s="18"/>
      <c r="P41" s="15"/>
      <c r="Q41" s="3"/>
      <c r="R41" s="16"/>
    </row>
    <row r="42" spans="1:18" ht="15.75" x14ac:dyDescent="0.25">
      <c r="A42" s="4"/>
      <c r="B42" t="s">
        <v>35</v>
      </c>
      <c r="K42" s="18"/>
      <c r="P42" s="15"/>
      <c r="Q42" s="3"/>
      <c r="R42" s="3"/>
    </row>
    <row r="43" spans="1:18" ht="15.75" x14ac:dyDescent="0.25">
      <c r="A43" s="4" t="s">
        <v>36</v>
      </c>
      <c r="G43" s="31">
        <f>[1]Sheet1!$AJ$2</f>
        <v>85.513000000000005</v>
      </c>
      <c r="K43" s="18"/>
      <c r="P43" s="15"/>
      <c r="Q43" s="3"/>
      <c r="R43" s="3"/>
    </row>
    <row r="44" spans="1:18" ht="15.75" x14ac:dyDescent="0.25">
      <c r="A44" s="4"/>
      <c r="B44" t="s">
        <v>37</v>
      </c>
      <c r="K44" s="18"/>
      <c r="P44" s="15"/>
      <c r="Q44" s="3"/>
      <c r="R44" s="3"/>
    </row>
    <row r="45" spans="1:18" ht="15.75" x14ac:dyDescent="0.25">
      <c r="A45" s="4" t="s">
        <v>49</v>
      </c>
      <c r="K45" s="18"/>
      <c r="P45" s="15"/>
      <c r="Q45" s="3"/>
      <c r="R45" s="3"/>
    </row>
    <row r="46" spans="1:18" ht="15.75" x14ac:dyDescent="0.25">
      <c r="A46" s="4"/>
      <c r="K46" s="18"/>
      <c r="P46" s="15"/>
      <c r="Q46" s="3"/>
      <c r="R46" s="3"/>
    </row>
    <row r="47" spans="1:18" ht="15.75" x14ac:dyDescent="0.25">
      <c r="K47" s="18"/>
      <c r="P47" s="15"/>
      <c r="Q47" s="3"/>
      <c r="R47" s="3"/>
    </row>
    <row r="49" spans="1:3" x14ac:dyDescent="0.2">
      <c r="A49" s="4" t="s">
        <v>4</v>
      </c>
      <c r="C49" t="s">
        <v>5</v>
      </c>
    </row>
    <row r="51" spans="1:3" ht="16.5" x14ac:dyDescent="0.25">
      <c r="B51" s="9"/>
    </row>
  </sheetData>
  <phoneticPr fontId="1" type="noConversion"/>
  <pageMargins left="0.75" right="0.7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</dc:creator>
  <cp:lastModifiedBy>Zale Atley</cp:lastModifiedBy>
  <cp:lastPrinted>2012-05-26T16:28:29Z</cp:lastPrinted>
  <dcterms:created xsi:type="dcterms:W3CDTF">2012-02-28T17:31:17Z</dcterms:created>
  <dcterms:modified xsi:type="dcterms:W3CDTF">2012-06-05T18:09:43Z</dcterms:modified>
</cp:coreProperties>
</file>